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lvinswannell/Documents/FlaskPandas 2/"/>
    </mc:Choice>
  </mc:AlternateContent>
  <xr:revisionPtr revIDLastSave="0" documentId="13_ncr:1_{2550630D-92C4-6246-9CD3-779965F7A57F}" xr6:coauthVersionLast="47" xr6:coauthVersionMax="47" xr10:uidLastSave="{00000000-0000-0000-0000-000000000000}"/>
  <bookViews>
    <workbookView xWindow="1500" yWindow="1320" windowWidth="27640" windowHeight="16620" xr2:uid="{00000000-000D-0000-FFFF-FFFF00000000}"/>
  </bookViews>
  <sheets>
    <sheet name="Manhole Calculator" sheetId="1" r:id="rId1"/>
    <sheet name="Pipe Calculator" sheetId="2" r:id="rId2"/>
    <sheet name="Easi Base" sheetId="3" r:id="rId3"/>
    <sheet name="Shopping List" sheetId="4" r:id="rId4"/>
  </sheets>
  <calcPr calcId="0"/>
</workbook>
</file>

<file path=xl/sharedStrings.xml><?xml version="1.0" encoding="utf-8"?>
<sst xmlns="http://schemas.openxmlformats.org/spreadsheetml/2006/main" count="59" uniqueCount="25">
  <si>
    <t>Manhole</t>
  </si>
  <si>
    <t>CL</t>
  </si>
  <si>
    <t>IL</t>
  </si>
  <si>
    <t>Pipe Size</t>
  </si>
  <si>
    <t>Pipe Material</t>
  </si>
  <si>
    <t>Manhole Diameter (m)</t>
  </si>
  <si>
    <t>Type</t>
  </si>
  <si>
    <t>Run</t>
  </si>
  <si>
    <t>Distance</t>
  </si>
  <si>
    <t>Material</t>
  </si>
  <si>
    <t>FMH11</t>
  </si>
  <si>
    <t>FMH12</t>
  </si>
  <si>
    <t>FMH13</t>
  </si>
  <si>
    <t>FMH14</t>
  </si>
  <si>
    <t>FMH15</t>
  </si>
  <si>
    <t>FMH16</t>
  </si>
  <si>
    <t>Clay</t>
  </si>
  <si>
    <t>MANHOLE TYPE A</t>
  </si>
  <si>
    <t>FMH17</t>
  </si>
  <si>
    <t>FMH18</t>
  </si>
  <si>
    <t>FMH19</t>
  </si>
  <si>
    <t>FMH20</t>
  </si>
  <si>
    <t>FMH21</t>
  </si>
  <si>
    <t>FMH22</t>
  </si>
  <si>
    <t>FMH23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</si>
</sst>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19" sqref="F19"/>
    </sheetView>
  </sheetViews>
  <sheetFormatPr baseColWidth="10" defaultRowHeight="16" x14ac:dyDescent="0.2"/>
  <cols>
    <col min="5" max="5" width="12.1640625" bestFit="1" customWidth="1"/>
    <col min="6" max="6" width="20.16406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10</v>
      </c>
      <c r="B2">
        <v>100.74</v>
      </c>
      <c r="C2">
        <v>94.094999999999999</v>
      </c>
      <c r="D2">
        <v>0.22500000000000001</v>
      </c>
      <c r="E2" t="s">
        <v>16</v>
      </c>
      <c r="F2">
        <v>1.2</v>
      </c>
      <c r="G2" t="s">
        <v>17</v>
      </c>
    </row>
    <row r="3" spans="1:7" x14ac:dyDescent="0.2">
      <c r="A3" t="s">
        <v>11</v>
      </c>
      <c r="B3">
        <v>100.99</v>
      </c>
      <c r="C3">
        <v>93.909000000000006</v>
      </c>
      <c r="D3">
        <v>0.22500000000000001</v>
      </c>
      <c r="E3" t="s">
        <v>16</v>
      </c>
      <c r="F3">
        <v>1.2</v>
      </c>
      <c r="G3" t="s">
        <v>17</v>
      </c>
    </row>
    <row r="4" spans="1:7" x14ac:dyDescent="0.2">
      <c r="A4" t="s">
        <v>12</v>
      </c>
      <c r="B4">
        <v>100.51</v>
      </c>
      <c r="C4">
        <v>93.581999999999994</v>
      </c>
      <c r="D4">
        <v>0.22500000000000001</v>
      </c>
      <c r="E4" t="s">
        <v>16</v>
      </c>
      <c r="F4">
        <v>1.2</v>
      </c>
      <c r="G4" t="s">
        <v>17</v>
      </c>
    </row>
    <row r="5" spans="1:7" x14ac:dyDescent="0.2">
      <c r="A5" t="s">
        <v>13</v>
      </c>
      <c r="B5">
        <v>99.94</v>
      </c>
      <c r="C5">
        <v>93.191999999999993</v>
      </c>
      <c r="D5">
        <v>0.22500000000000001</v>
      </c>
      <c r="E5" t="s">
        <v>16</v>
      </c>
      <c r="F5">
        <v>1.2</v>
      </c>
      <c r="G5" t="s">
        <v>17</v>
      </c>
    </row>
    <row r="6" spans="1:7" x14ac:dyDescent="0.2">
      <c r="A6" t="s">
        <v>14</v>
      </c>
      <c r="B6">
        <v>99.56</v>
      </c>
      <c r="C6">
        <v>92.974999999999994</v>
      </c>
      <c r="D6">
        <v>0.22500000000000001</v>
      </c>
      <c r="E6" t="s">
        <v>16</v>
      </c>
      <c r="F6">
        <v>1.2</v>
      </c>
      <c r="G6" t="s">
        <v>17</v>
      </c>
    </row>
    <row r="7" spans="1:7" x14ac:dyDescent="0.2">
      <c r="A7" t="s">
        <v>15</v>
      </c>
      <c r="B7">
        <v>99.02</v>
      </c>
      <c r="C7">
        <v>92.418999999999997</v>
      </c>
      <c r="D7">
        <v>0.22500000000000001</v>
      </c>
      <c r="E7" t="s">
        <v>16</v>
      </c>
      <c r="F7">
        <v>1.2</v>
      </c>
      <c r="G7" t="s">
        <v>17</v>
      </c>
    </row>
    <row r="8" spans="1:7" x14ac:dyDescent="0.2">
      <c r="A8" t="s">
        <v>18</v>
      </c>
      <c r="B8">
        <v>98.69</v>
      </c>
      <c r="C8">
        <v>92.113</v>
      </c>
      <c r="D8">
        <v>0.3</v>
      </c>
      <c r="E8" t="s">
        <v>16</v>
      </c>
      <c r="F8">
        <v>1.2</v>
      </c>
      <c r="G8" t="s">
        <v>17</v>
      </c>
    </row>
    <row r="9" spans="1:7" x14ac:dyDescent="0.2">
      <c r="A9" t="s">
        <v>19</v>
      </c>
      <c r="B9">
        <v>98.278999999999996</v>
      </c>
      <c r="C9">
        <v>91.772999999999996</v>
      </c>
      <c r="D9">
        <v>0.3</v>
      </c>
      <c r="E9" t="s">
        <v>16</v>
      </c>
      <c r="F9">
        <v>1.2</v>
      </c>
      <c r="G9" t="s">
        <v>17</v>
      </c>
    </row>
    <row r="10" spans="1:7" x14ac:dyDescent="0.2">
      <c r="A10" t="s">
        <v>20</v>
      </c>
      <c r="B10">
        <v>97.783000000000001</v>
      </c>
      <c r="C10">
        <v>91.334000000000003</v>
      </c>
      <c r="D10">
        <v>0.3</v>
      </c>
      <c r="E10" t="s">
        <v>16</v>
      </c>
      <c r="F10">
        <v>1.2</v>
      </c>
      <c r="G10" t="s">
        <v>17</v>
      </c>
    </row>
    <row r="11" spans="1:7" x14ac:dyDescent="0.2">
      <c r="A11" t="s">
        <v>21</v>
      </c>
      <c r="B11">
        <v>97.55</v>
      </c>
      <c r="C11">
        <v>91.162999999999997</v>
      </c>
      <c r="D11">
        <v>0.3</v>
      </c>
      <c r="E11" t="s">
        <v>16</v>
      </c>
      <c r="F11">
        <v>1.2</v>
      </c>
      <c r="G11" t="s">
        <v>17</v>
      </c>
    </row>
    <row r="12" spans="1:7" x14ac:dyDescent="0.2">
      <c r="A12" t="s">
        <v>22</v>
      </c>
      <c r="B12">
        <v>97.11</v>
      </c>
      <c r="C12">
        <v>90.793999999999997</v>
      </c>
      <c r="D12">
        <v>0.3</v>
      </c>
      <c r="E12" t="s">
        <v>16</v>
      </c>
      <c r="F12">
        <v>1.2</v>
      </c>
      <c r="G12" t="s">
        <v>17</v>
      </c>
    </row>
    <row r="13" spans="1:7" x14ac:dyDescent="0.2">
      <c r="A13" t="s">
        <v>23</v>
      </c>
      <c r="B13">
        <v>97.61</v>
      </c>
      <c r="C13">
        <v>90.259</v>
      </c>
      <c r="D13">
        <v>0.3</v>
      </c>
      <c r="E13" t="s">
        <v>16</v>
      </c>
      <c r="F13">
        <v>1.2</v>
      </c>
      <c r="G13" t="s">
        <v>17</v>
      </c>
    </row>
    <row r="14" spans="1:7" x14ac:dyDescent="0.2">
      <c r="A14" t="s">
        <v>24</v>
      </c>
      <c r="B14">
        <v>95.89</v>
      </c>
      <c r="C14">
        <v>89.429000000000002</v>
      </c>
      <c r="D14">
        <v>0.3</v>
      </c>
      <c r="E14" t="s">
        <v>16</v>
      </c>
      <c r="F14">
        <v>1.2</v>
      </c>
      <c r="G14" t="s">
        <v>17</v>
      </c>
    </row>
  </sheetData>
  <dataValidations count="6">
    <dataValidation type="decimal" showInputMessage="1" showErrorMessage="1" promptTitle="Cover Level" prompt="Input cover level of Manhole" sqref="B1 B15:B1048576" xr:uid="{00000000-0002-0000-0000-000000000000}">
      <formula1>-100</formula1>
      <formula2>200</formula2>
    </dataValidation>
    <dataValidation type="decimal" allowBlank="1" showInputMessage="1" showErrorMessage="1" promptTitle="Invert Level" prompt="Input lowest invert level of manhole" sqref="C1 C15:C1048576" xr:uid="{00000000-0002-0000-0000-000001000000}">
      <formula1>-100</formula1>
      <formula2>200</formula2>
    </dataValidation>
    <dataValidation type="decimal" showInputMessage="1" showErrorMessage="1" promptTitle="Pipe Size (m)" prompt="Input largest pipe size (m)" sqref="D1 D15:D1048576" xr:uid="{00000000-0002-0000-0000-000002000000}">
      <formula1>0</formula1>
      <formula2>2</formula2>
    </dataValidation>
    <dataValidation type="list" showInputMessage="1" showErrorMessage="1" sqref="E1:E1048576" xr:uid="{00000000-0002-0000-0000-000003000000}">
      <formula1>"Clay, Concrete, Plastic"</formula1>
    </dataValidation>
    <dataValidation type="list" showInputMessage="1" showErrorMessage="1" sqref="F1:F1048576" xr:uid="{00000000-0002-0000-0000-000004000000}">
      <formula1>"1.2, 1.35, 1.5, 1.8, 2.1"</formula1>
    </dataValidation>
    <dataValidation type="list" showInputMessage="1" showErrorMessage="1" sqref="G1:G1048576" xr:uid="{00000000-0002-0000-0000-000005000000}">
      <formula1>"CATCHPIT, MANHOLE TYPE A, MANHOLE TYPE B, MANHOLE TYPE C"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5194-848A-4C4A-BA18-63F7A2192226}">
  <dimension ref="A1:F1"/>
  <sheetViews>
    <sheetView workbookViewId="0">
      <selection activeCell="A2" sqref="A2:F3"/>
    </sheetView>
  </sheetViews>
  <sheetFormatPr baseColWidth="10" defaultRowHeight="16" x14ac:dyDescent="0.2"/>
  <sheetData>
    <row r="1" spans="1:6" x14ac:dyDescent="0.2">
      <c r="A1" s="1" t="s">
        <v>7</v>
      </c>
      <c r="B1" s="1" t="s">
        <v>8</v>
      </c>
      <c r="C1" s="1" t="s">
        <v>3</v>
      </c>
      <c r="D1" s="1" t="s">
        <v>1</v>
      </c>
      <c r="E1" s="1" t="s">
        <v>2</v>
      </c>
      <c r="F1" s="1" t="s">
        <v>9</v>
      </c>
    </row>
  </sheetData>
  <dataValidations count="6">
    <dataValidation type="list" showInputMessage="1" showErrorMessage="1" sqref="F1:F1048576" xr:uid="{796A04B2-A270-364B-B1C6-02AF27FC84D9}">
      <formula1>"Clay, Concrete, Plastic"</formula1>
    </dataValidation>
    <dataValidation allowBlank="1" showInputMessage="1" showErrorMessage="1" promptTitle="Drainage Run" prompt="Input the name of the run for reference" sqref="A1" xr:uid="{140A40B0-D0F5-DC46-9F3D-902CF232BF5F}"/>
    <dataValidation allowBlank="1" showInputMessage="1" showErrorMessage="1" promptTitle="Distance" prompt="Enter the distance of the pipe run (m)" sqref="B1:B1048576 C2:E2" xr:uid="{55D33BEF-A25B-6542-A78C-90F591F9A6C1}"/>
    <dataValidation allowBlank="1" showInputMessage="1" showErrorMessage="1" promptTitle="Pipe Size" prompt="Input the pipe size of the run (m)" sqref="C1 C3:C1048576" xr:uid="{7C3DA407-BDEB-8444-B563-8AD260CFEA05}"/>
    <dataValidation allowBlank="1" showInputMessage="1" showErrorMessage="1" promptTitle="Cover Level" prompt="Input the cover level of the manhole the run starts at." sqref="D1 D3:D1048576" xr:uid="{E3AF58D4-181B-BF49-B9B8-A9A676E63E3C}"/>
    <dataValidation allowBlank="1" showInputMessage="1" showErrorMessage="1" promptTitle="Invert Level" prompt="Input the invert level of the pipe at the start." sqref="E1 E3:E1048576" xr:uid="{35A2F65B-DFD9-544D-935B-344E6C113E9A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4D34-2DCC-F449-A833-A0CAF162FDF3}">
  <dimension ref="A1:G1"/>
  <sheetViews>
    <sheetView workbookViewId="0">
      <selection activeCell="G9" sqref="G9"/>
    </sheetView>
  </sheetViews>
  <sheetFormatPr baseColWidth="10" defaultRowHeight="16" x14ac:dyDescent="0.2"/>
  <cols>
    <col min="2" max="2" width="11.33203125" customWidth="1"/>
    <col min="5" max="5" width="12.1640625" bestFit="1" customWidth="1"/>
    <col min="6" max="6" width="20.16406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</sheetData>
  <dataValidations count="8">
    <dataValidation type="list" showInputMessage="1" showErrorMessage="1" sqref="F1 F4:F1048576" xr:uid="{6ED6420A-71FD-264B-BC79-4C1AC3F6E08F}">
      <formula1>"1.2, 1.5, 1.8"</formula1>
    </dataValidation>
    <dataValidation type="list" showInputMessage="1" showErrorMessage="1" sqref="E1:E1048576" xr:uid="{9030D5B4-9E05-2949-8447-DB2EB29BFE0D}">
      <formula1>"Clay, Concrete, Plastic"</formula1>
    </dataValidation>
    <dataValidation type="decimal" showInputMessage="1" showErrorMessage="1" promptTitle="Pipe Size (m)" prompt="Input largest pipe size (m)" sqref="D1:D1048576" xr:uid="{0FB762DE-F366-C444-B025-C3A04E4CBEB8}">
      <formula1>0</formula1>
      <formula2>2</formula2>
    </dataValidation>
    <dataValidation type="decimal" allowBlank="1" showInputMessage="1" showErrorMessage="1" promptTitle="Invert Level" prompt="Input lowest invert level of manhole" sqref="C1:C1048576" xr:uid="{C57CDA5A-19F6-EC4A-92EA-8990679CB88F}">
      <formula1>-100</formula1>
      <formula2>200</formula2>
    </dataValidation>
    <dataValidation type="decimal" showInputMessage="1" showErrorMessage="1" promptTitle="Cover Level" prompt="Input cover level of Manhole" sqref="B1:B1048576" xr:uid="{2E197851-3528-3D41-BDFD-11276F79CFD6}">
      <formula1>-100</formula1>
      <formula2>200</formula2>
    </dataValidation>
    <dataValidation type="list" showInputMessage="1" showErrorMessage="1" sqref="G1 G4:G1048576" xr:uid="{8B3FF75B-2E30-994A-9A50-0AFAA4DE9B5D}">
      <formula1>"MANHOLE TYPE A, MANHOLE TYPE B, MANHOLE TYPE C"</formula1>
    </dataValidation>
    <dataValidation type="list" showInputMessage="1" showErrorMessage="1" sqref="G2:G3" xr:uid="{14C62EBA-D560-4F42-8202-72708167617D}">
      <formula1>"CATCHPIT, MANHOLE TYPE A, MANHOLE TYPE B, MANHOLE TYPE C"</formula1>
    </dataValidation>
    <dataValidation type="list" showInputMessage="1" showErrorMessage="1" sqref="F2:F3" xr:uid="{A8D516F4-D60B-B94C-B50A-9166D631BE2C}">
      <formula1>"1.2, 1.35, 1.5, 1.8, 2.1"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5CEF-36F7-F543-8A90-425C16E80314}">
  <dimension ref="A1"/>
  <sheetViews>
    <sheetView workbookViewId="0">
      <selection activeCell="F22" sqref="F22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Manhole Calculator</vt:lpstr>
      <vt:lpstr>Pipe Calculator</vt:lpstr>
      <vt:lpstr>Easi Base</vt:lpstr>
      <vt:lpstr>Shopping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Kalvin Swannell</dc:creator>
  <cp:lastModifiedBy>Kalvin Swannell</cp:lastModifiedBy>
  <dcterms:created xsi:type="dcterms:W3CDTF">2022-12-10T05:44:14Z</dcterms:created>
  <dcterms:modified xsi:type="dcterms:W3CDTF">2023-02-26T20:02:51Z</dcterms:modified>
</cp:coreProperties>
</file>